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4" i="1" l="1"/>
  <c r="M25" i="1"/>
  <c r="M22" i="1"/>
  <c r="K23" i="1"/>
  <c r="M23" i="1" s="1"/>
  <c r="M19" i="1"/>
  <c r="K20" i="1"/>
  <c r="M20" i="1" s="1"/>
  <c r="M24" i="1"/>
  <c r="K21" i="1"/>
  <c r="M21" i="1" s="1"/>
  <c r="M26" i="1"/>
  <c r="M14" i="1"/>
  <c r="M16" i="1"/>
  <c r="M15" i="1"/>
  <c r="M13" i="1"/>
  <c r="K12" i="1"/>
  <c r="M12" i="1" s="1"/>
  <c r="K11" i="1"/>
  <c r="M11" i="1" s="1"/>
  <c r="K7" i="1"/>
  <c r="M7" i="1" s="1"/>
  <c r="K6" i="1"/>
  <c r="M6" i="1" s="1"/>
  <c r="M8" i="1"/>
  <c r="K8" i="1"/>
</calcChain>
</file>

<file path=xl/sharedStrings.xml><?xml version="1.0" encoding="utf-8"?>
<sst xmlns="http://schemas.openxmlformats.org/spreadsheetml/2006/main" count="69" uniqueCount="41">
  <si>
    <t>Skipper</t>
  </si>
  <si>
    <t>Crew</t>
  </si>
  <si>
    <t>Total</t>
  </si>
  <si>
    <t>TO</t>
  </si>
  <si>
    <t xml:space="preserve">Total </t>
  </si>
  <si>
    <t>Skamokawa, WA 2017</t>
  </si>
  <si>
    <t>Todd Christensen Memorial Regatta</t>
  </si>
  <si>
    <t>H-18</t>
  </si>
  <si>
    <t>Will Schwerger</t>
  </si>
  <si>
    <t>Angie</t>
  </si>
  <si>
    <t>Jeremy Groesz</t>
  </si>
  <si>
    <t>Jeannie Groesz</t>
  </si>
  <si>
    <t>Jere Bott</t>
  </si>
  <si>
    <t>Jaedon Bott</t>
  </si>
  <si>
    <t>Long Distance Race</t>
  </si>
  <si>
    <t>H-17</t>
  </si>
  <si>
    <t>Dave Wilder</t>
  </si>
  <si>
    <t>Lonnie Byers</t>
  </si>
  <si>
    <t>Scott Chapman</t>
  </si>
  <si>
    <t>Nick Groesz</t>
  </si>
  <si>
    <t>Kelly Havig</t>
  </si>
  <si>
    <t>Daniel Tarleton</t>
  </si>
  <si>
    <t>DNF</t>
  </si>
  <si>
    <t>DNS</t>
  </si>
  <si>
    <t>H-16</t>
  </si>
  <si>
    <t>Josh Markovich</t>
  </si>
  <si>
    <t>Will Nelson</t>
  </si>
  <si>
    <t>Rich Arneson</t>
  </si>
  <si>
    <t>John Hilton</t>
  </si>
  <si>
    <t>Al Jones</t>
  </si>
  <si>
    <t>KaileyJones</t>
  </si>
  <si>
    <t>Paul Carter</t>
  </si>
  <si>
    <t>Tim Player</t>
  </si>
  <si>
    <t>Peter Nelson</t>
  </si>
  <si>
    <t>Laura Sullivan</t>
  </si>
  <si>
    <t>Tim Webb</t>
  </si>
  <si>
    <t>Jennifer Olegario</t>
  </si>
  <si>
    <t>Jennifer Hoag</t>
  </si>
  <si>
    <t>John Hoag</t>
  </si>
  <si>
    <t>J Rosenbach</t>
  </si>
  <si>
    <t>Jessie Markovich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</si>
</sst>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pane ySplit="4" topLeftCell="A5" activePane="bottomLeft" state="frozen"/>
      <selection pane="bottomLeft" activeCell="O26" sqref="O26"/>
    </sheetView>
  </sheetViews>
  <sheetFormatPr defaultRowHeight="15" x14ac:dyDescent="0.25"/>
  <cols>
    <col min="1" max="1" width="7.140625" style="4" customWidth="1"/>
    <col min="2" max="3" width="25.42578125" customWidth="1"/>
    <col min="4" max="13" width="9.140625" style="4"/>
  </cols>
  <sheetData>
    <row r="1" spans="1:13" ht="29.25" customHeight="1" x14ac:dyDescent="0.35">
      <c r="C1" s="2" t="s">
        <v>6</v>
      </c>
    </row>
    <row r="2" spans="1:13" ht="15.75" x14ac:dyDescent="0.25">
      <c r="C2" s="3" t="s">
        <v>5</v>
      </c>
    </row>
    <row r="3" spans="1:13" x14ac:dyDescent="0.25">
      <c r="I3" s="5" t="s">
        <v>14</v>
      </c>
      <c r="J3" s="5"/>
    </row>
    <row r="4" spans="1:13" s="1" customFormat="1" x14ac:dyDescent="0.25">
      <c r="B4" s="1" t="s">
        <v>0</v>
      </c>
      <c r="C4" s="1" t="s">
        <v>1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1" t="s">
        <v>2</v>
      </c>
      <c r="L4" s="1" t="s">
        <v>3</v>
      </c>
      <c r="M4" s="1" t="s">
        <v>4</v>
      </c>
    </row>
    <row r="5" spans="1:13" x14ac:dyDescent="0.25">
      <c r="A5" s="1" t="s">
        <v>7</v>
      </c>
    </row>
    <row r="6" spans="1:13" x14ac:dyDescent="0.25">
      <c r="A6" s="4">
        <v>1</v>
      </c>
      <c r="B6" t="s">
        <v>8</v>
      </c>
      <c r="C6" t="s">
        <v>9</v>
      </c>
      <c r="D6" s="4">
        <v>1</v>
      </c>
      <c r="E6" s="4">
        <v>1</v>
      </c>
      <c r="F6" s="4">
        <v>1</v>
      </c>
      <c r="G6" s="4">
        <v>1</v>
      </c>
      <c r="H6" s="4">
        <v>2</v>
      </c>
      <c r="I6" s="4">
        <v>1</v>
      </c>
      <c r="J6" s="4">
        <v>1</v>
      </c>
      <c r="K6" s="4">
        <f t="shared" ref="K6:K7" si="0">SUM(D6:J6)</f>
        <v>8</v>
      </c>
      <c r="L6" s="4">
        <v>2</v>
      </c>
      <c r="M6" s="4">
        <f t="shared" ref="M6:M7" si="1">K6-L6</f>
        <v>6</v>
      </c>
    </row>
    <row r="7" spans="1:13" x14ac:dyDescent="0.25">
      <c r="A7" s="4">
        <v>2</v>
      </c>
      <c r="B7" t="s">
        <v>10</v>
      </c>
      <c r="C7" t="s">
        <v>11</v>
      </c>
      <c r="D7" s="4">
        <v>2</v>
      </c>
      <c r="E7" s="4">
        <v>3</v>
      </c>
      <c r="F7" s="4">
        <v>3</v>
      </c>
      <c r="G7" s="4">
        <v>2</v>
      </c>
      <c r="H7" s="4">
        <v>1</v>
      </c>
      <c r="I7" s="4">
        <v>2</v>
      </c>
      <c r="J7" s="4">
        <v>2</v>
      </c>
      <c r="K7" s="4">
        <f t="shared" si="0"/>
        <v>15</v>
      </c>
      <c r="L7" s="4">
        <v>3</v>
      </c>
      <c r="M7" s="4">
        <f t="shared" si="1"/>
        <v>12</v>
      </c>
    </row>
    <row r="8" spans="1:13" x14ac:dyDescent="0.25">
      <c r="A8" s="4">
        <v>3</v>
      </c>
      <c r="B8" t="s">
        <v>12</v>
      </c>
      <c r="C8" t="s">
        <v>13</v>
      </c>
      <c r="D8" s="4">
        <v>3</v>
      </c>
      <c r="E8" s="4">
        <v>2</v>
      </c>
      <c r="F8" s="4">
        <v>2</v>
      </c>
      <c r="G8" s="4">
        <v>3</v>
      </c>
      <c r="H8" s="4">
        <v>3</v>
      </c>
      <c r="I8" s="4">
        <v>3</v>
      </c>
      <c r="J8" s="4">
        <v>3</v>
      </c>
      <c r="K8" s="4">
        <f>SUM(D8:J8)</f>
        <v>19</v>
      </c>
      <c r="L8" s="4">
        <v>3</v>
      </c>
      <c r="M8" s="4">
        <f>K8-L8</f>
        <v>16</v>
      </c>
    </row>
    <row r="10" spans="1:13" x14ac:dyDescent="0.25">
      <c r="A10" s="1" t="s">
        <v>15</v>
      </c>
    </row>
    <row r="11" spans="1:13" x14ac:dyDescent="0.25">
      <c r="A11" s="4">
        <v>1</v>
      </c>
      <c r="B11" t="s">
        <v>17</v>
      </c>
      <c r="D11" s="4">
        <v>3</v>
      </c>
      <c r="E11" s="4">
        <v>1</v>
      </c>
      <c r="F11" s="4">
        <v>1</v>
      </c>
      <c r="G11" s="4">
        <v>1</v>
      </c>
      <c r="H11" s="4">
        <v>2</v>
      </c>
      <c r="I11" s="4">
        <v>1</v>
      </c>
      <c r="J11" s="4">
        <v>1</v>
      </c>
      <c r="K11" s="4">
        <f>SUM(D11:J11)</f>
        <v>10</v>
      </c>
      <c r="L11" s="4">
        <v>3</v>
      </c>
      <c r="M11" s="4">
        <f>K11-L11</f>
        <v>7</v>
      </c>
    </row>
    <row r="12" spans="1:13" x14ac:dyDescent="0.25">
      <c r="A12" s="4">
        <v>2</v>
      </c>
      <c r="B12" t="s">
        <v>21</v>
      </c>
      <c r="D12" s="4">
        <v>6</v>
      </c>
      <c r="E12" s="4">
        <v>3</v>
      </c>
      <c r="F12" s="4">
        <v>4</v>
      </c>
      <c r="G12" s="4">
        <v>4</v>
      </c>
      <c r="H12" s="4">
        <v>1</v>
      </c>
      <c r="I12" s="4">
        <v>2</v>
      </c>
      <c r="J12" s="4">
        <v>2</v>
      </c>
      <c r="K12" s="4">
        <f>SUM(D12:J12)</f>
        <v>22</v>
      </c>
      <c r="L12" s="4">
        <v>6</v>
      </c>
      <c r="M12" s="4">
        <f>K12-L12</f>
        <v>16</v>
      </c>
    </row>
    <row r="13" spans="1:13" x14ac:dyDescent="0.25">
      <c r="A13" s="4">
        <v>3</v>
      </c>
      <c r="B13" t="s">
        <v>16</v>
      </c>
      <c r="D13" s="4">
        <v>2</v>
      </c>
      <c r="E13" s="4">
        <v>2</v>
      </c>
      <c r="F13" s="4">
        <v>2</v>
      </c>
      <c r="G13" s="4">
        <v>2</v>
      </c>
      <c r="H13" s="4" t="s">
        <v>22</v>
      </c>
      <c r="I13" s="4" t="s">
        <v>22</v>
      </c>
      <c r="J13" s="4" t="s">
        <v>22</v>
      </c>
      <c r="K13" s="4">
        <v>29</v>
      </c>
      <c r="L13" s="4">
        <v>7</v>
      </c>
      <c r="M13" s="4">
        <f>K13-L13</f>
        <v>22</v>
      </c>
    </row>
    <row r="14" spans="1:13" x14ac:dyDescent="0.25">
      <c r="A14" s="4">
        <v>4</v>
      </c>
      <c r="B14" t="s">
        <v>20</v>
      </c>
      <c r="D14" s="4">
        <v>1</v>
      </c>
      <c r="E14" s="4">
        <v>4</v>
      </c>
      <c r="F14" s="4">
        <v>3</v>
      </c>
      <c r="G14" s="4" t="s">
        <v>23</v>
      </c>
      <c r="H14" s="4" t="s">
        <v>23</v>
      </c>
      <c r="I14" s="4" t="s">
        <v>23</v>
      </c>
      <c r="J14" s="4" t="s">
        <v>23</v>
      </c>
      <c r="K14" s="4">
        <v>36</v>
      </c>
      <c r="L14" s="4">
        <v>7</v>
      </c>
      <c r="M14" s="4">
        <f>K14-L14</f>
        <v>29</v>
      </c>
    </row>
    <row r="15" spans="1:13" x14ac:dyDescent="0.25">
      <c r="A15" s="4">
        <v>5</v>
      </c>
      <c r="B15" t="s">
        <v>18</v>
      </c>
      <c r="D15" s="4">
        <v>4</v>
      </c>
      <c r="E15" s="4">
        <v>5</v>
      </c>
      <c r="F15" s="4">
        <v>5</v>
      </c>
      <c r="G15" s="4">
        <v>3</v>
      </c>
      <c r="H15" s="4" t="s">
        <v>22</v>
      </c>
      <c r="I15" s="4" t="s">
        <v>22</v>
      </c>
      <c r="J15" s="4" t="s">
        <v>22</v>
      </c>
      <c r="K15" s="4">
        <v>38</v>
      </c>
      <c r="L15" s="4">
        <v>7</v>
      </c>
      <c r="M15" s="4">
        <f>K15-L15</f>
        <v>31</v>
      </c>
    </row>
    <row r="16" spans="1:13" x14ac:dyDescent="0.25">
      <c r="A16" s="4">
        <v>6</v>
      </c>
      <c r="B16" t="s">
        <v>19</v>
      </c>
      <c r="D16" s="4">
        <v>5</v>
      </c>
      <c r="E16" s="4">
        <v>6</v>
      </c>
      <c r="F16" s="4">
        <v>6</v>
      </c>
      <c r="G16" s="4">
        <v>5</v>
      </c>
      <c r="H16" s="4">
        <v>3</v>
      </c>
      <c r="I16" s="4" t="s">
        <v>23</v>
      </c>
      <c r="J16" s="4" t="s">
        <v>23</v>
      </c>
      <c r="K16" s="4">
        <v>39</v>
      </c>
      <c r="L16" s="4">
        <v>7</v>
      </c>
      <c r="M16" s="4">
        <f>K16-L16</f>
        <v>32</v>
      </c>
    </row>
    <row r="18" spans="1:13" x14ac:dyDescent="0.25">
      <c r="A18" s="4" t="s">
        <v>24</v>
      </c>
    </row>
    <row r="19" spans="1:13" x14ac:dyDescent="0.25">
      <c r="A19" s="4">
        <v>1</v>
      </c>
      <c r="B19" t="s">
        <v>33</v>
      </c>
      <c r="C19" t="s">
        <v>34</v>
      </c>
      <c r="D19" s="4" t="s">
        <v>23</v>
      </c>
      <c r="E19" s="4">
        <v>1</v>
      </c>
      <c r="F19" s="4">
        <v>1</v>
      </c>
      <c r="G19" s="4">
        <v>1</v>
      </c>
      <c r="H19" s="4">
        <v>1</v>
      </c>
      <c r="I19" s="4">
        <v>1</v>
      </c>
      <c r="J19" s="4">
        <v>1</v>
      </c>
      <c r="K19" s="4">
        <v>15</v>
      </c>
      <c r="L19" s="4">
        <v>9</v>
      </c>
      <c r="M19" s="4">
        <f>K19-L19</f>
        <v>6</v>
      </c>
    </row>
    <row r="20" spans="1:13" x14ac:dyDescent="0.25">
      <c r="A20" s="4">
        <v>2</v>
      </c>
      <c r="B20" t="s">
        <v>31</v>
      </c>
      <c r="C20" t="s">
        <v>32</v>
      </c>
      <c r="D20" s="4">
        <v>2</v>
      </c>
      <c r="E20" s="4">
        <v>3</v>
      </c>
      <c r="F20" s="4">
        <v>3</v>
      </c>
      <c r="G20" s="4">
        <v>2</v>
      </c>
      <c r="H20" s="4">
        <v>2</v>
      </c>
      <c r="I20" s="4">
        <v>2</v>
      </c>
      <c r="J20" s="4">
        <v>2</v>
      </c>
      <c r="K20" s="4">
        <f>SUM(D20:J20)</f>
        <v>16</v>
      </c>
      <c r="L20" s="4">
        <v>3</v>
      </c>
      <c r="M20" s="4">
        <f>K20-L20</f>
        <v>13</v>
      </c>
    </row>
    <row r="21" spans="1:13" x14ac:dyDescent="0.25">
      <c r="A21" s="4">
        <v>3</v>
      </c>
      <c r="B21" t="s">
        <v>27</v>
      </c>
      <c r="C21" t="s">
        <v>28</v>
      </c>
      <c r="D21" s="4">
        <v>3</v>
      </c>
      <c r="E21" s="4">
        <v>6</v>
      </c>
      <c r="F21" s="4">
        <v>2</v>
      </c>
      <c r="G21" s="4">
        <v>4</v>
      </c>
      <c r="H21" s="4">
        <v>4</v>
      </c>
      <c r="I21" s="4">
        <v>4</v>
      </c>
      <c r="J21" s="4">
        <v>4</v>
      </c>
      <c r="K21" s="4">
        <f>SUM(D21:J21)</f>
        <v>27</v>
      </c>
      <c r="L21" s="4">
        <v>6</v>
      </c>
      <c r="M21" s="4">
        <f>K21-L21</f>
        <v>21</v>
      </c>
    </row>
    <row r="22" spans="1:13" x14ac:dyDescent="0.25">
      <c r="A22" s="4">
        <v>4</v>
      </c>
      <c r="B22" t="s">
        <v>37</v>
      </c>
      <c r="C22" t="s">
        <v>38</v>
      </c>
      <c r="D22" s="4">
        <v>1</v>
      </c>
      <c r="E22" s="4">
        <v>4</v>
      </c>
      <c r="F22" s="4" t="s">
        <v>22</v>
      </c>
      <c r="G22" s="4">
        <v>3</v>
      </c>
      <c r="H22" s="4" t="s">
        <v>22</v>
      </c>
      <c r="I22" s="4">
        <v>3</v>
      </c>
      <c r="J22" s="4">
        <v>3</v>
      </c>
      <c r="K22" s="4">
        <v>32</v>
      </c>
      <c r="L22" s="4">
        <v>9</v>
      </c>
      <c r="M22" s="4">
        <f>K22-L22</f>
        <v>23</v>
      </c>
    </row>
    <row r="23" spans="1:13" x14ac:dyDescent="0.25">
      <c r="A23" s="4">
        <v>5</v>
      </c>
      <c r="B23" t="s">
        <v>35</v>
      </c>
      <c r="C23" t="s">
        <v>36</v>
      </c>
      <c r="D23" s="4">
        <v>5</v>
      </c>
      <c r="E23" s="4">
        <v>2</v>
      </c>
      <c r="F23" s="4">
        <v>4</v>
      </c>
      <c r="G23" s="4">
        <v>5</v>
      </c>
      <c r="H23" s="4">
        <v>3</v>
      </c>
      <c r="I23" s="4">
        <v>6</v>
      </c>
      <c r="J23" s="4">
        <v>6</v>
      </c>
      <c r="K23" s="4">
        <f>SUM(D23:J23)</f>
        <v>31</v>
      </c>
      <c r="L23" s="4">
        <v>6</v>
      </c>
      <c r="M23" s="4">
        <f>K23-L23</f>
        <v>25</v>
      </c>
    </row>
    <row r="24" spans="1:13" x14ac:dyDescent="0.25">
      <c r="A24" s="4">
        <v>6</v>
      </c>
      <c r="B24" t="s">
        <v>29</v>
      </c>
      <c r="C24" t="s">
        <v>30</v>
      </c>
      <c r="D24" s="4">
        <v>4</v>
      </c>
      <c r="E24" s="4">
        <v>5</v>
      </c>
      <c r="F24" s="4" t="s">
        <v>22</v>
      </c>
      <c r="G24" s="4" t="s">
        <v>23</v>
      </c>
      <c r="H24" s="4" t="s">
        <v>23</v>
      </c>
      <c r="I24" s="4">
        <v>8</v>
      </c>
      <c r="J24" s="4">
        <v>8</v>
      </c>
      <c r="K24" s="4">
        <f>25+27</f>
        <v>52</v>
      </c>
      <c r="L24" s="4">
        <v>9</v>
      </c>
      <c r="M24" s="4">
        <f>K24-L24</f>
        <v>43</v>
      </c>
    </row>
    <row r="25" spans="1:13" x14ac:dyDescent="0.25">
      <c r="A25" s="4">
        <v>7</v>
      </c>
      <c r="B25" t="s">
        <v>39</v>
      </c>
      <c r="C25" t="s">
        <v>40</v>
      </c>
      <c r="D25" s="4" t="s">
        <v>22</v>
      </c>
      <c r="E25" s="4" t="s">
        <v>23</v>
      </c>
      <c r="F25" s="4" t="s">
        <v>23</v>
      </c>
      <c r="G25" s="4" t="s">
        <v>23</v>
      </c>
      <c r="H25" s="4" t="s">
        <v>23</v>
      </c>
      <c r="I25" s="4">
        <v>7</v>
      </c>
      <c r="J25" s="4">
        <v>7</v>
      </c>
      <c r="K25" s="4">
        <v>59</v>
      </c>
      <c r="L25" s="4">
        <v>9</v>
      </c>
      <c r="M25" s="4">
        <f>K25-L25</f>
        <v>50</v>
      </c>
    </row>
    <row r="26" spans="1:13" x14ac:dyDescent="0.25">
      <c r="A26" s="4">
        <v>8</v>
      </c>
      <c r="B26" t="s">
        <v>25</v>
      </c>
      <c r="C26" t="s">
        <v>26</v>
      </c>
      <c r="D26" s="4" t="s">
        <v>22</v>
      </c>
      <c r="E26" s="4" t="s">
        <v>23</v>
      </c>
      <c r="F26" s="4" t="s">
        <v>23</v>
      </c>
      <c r="G26" s="4" t="s">
        <v>23</v>
      </c>
      <c r="H26" s="4" t="s">
        <v>23</v>
      </c>
      <c r="I26" s="4" t="s">
        <v>23</v>
      </c>
      <c r="J26" s="4" t="s">
        <v>23</v>
      </c>
      <c r="K26" s="4">
        <v>63</v>
      </c>
      <c r="L26" s="4">
        <v>9</v>
      </c>
      <c r="M26" s="4">
        <f>K26-L26</f>
        <v>54</v>
      </c>
    </row>
  </sheetData>
  <sortState ref="B19:M26">
    <sortCondition ref="M19:M26"/>
  </sortState>
  <mergeCells count="1">
    <mergeCell ref="I3:J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Nelson</dc:creator>
  <cp:lastModifiedBy>Peter Nelson</cp:lastModifiedBy>
  <dcterms:created xsi:type="dcterms:W3CDTF">2017-07-25T04:41:14Z</dcterms:created>
  <dcterms:modified xsi:type="dcterms:W3CDTF">2017-07-25T04:58:04Z</dcterms:modified>
</cp:coreProperties>
</file>